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<sst xmlns="http://schemas.openxmlformats.org/spreadsheetml/2006/main" count="248" uniqueCount="67">
  <si>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</si>
  <si>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</si>
  <si>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</si>
  <si>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</si>
  <si>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</si>
  <si>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</si>
  <si>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</si>
  <si>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</si>
  <si>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</si>
  <si>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</si>
  <si>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</si>
  <si>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</si>
  <si>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</si>
  <si>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</si>
  <si>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</si>
  <si>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</si>
  <si>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</si>
  <si>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</si>
  <si>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</si>
  <si>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</si>
  <si>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</si>
  <si>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</si>
  <si>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</si>
  <si>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</si>
  <si>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</si>
  <si>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</si>
  <si>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</si>
  <si>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</si>
  <si>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</si>
  <si>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</si>
  <si>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</si>
  <si>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</si>
  <si>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</si>
  <si>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</si>
  <si>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</si>
  <si>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</si>
  <si>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</si>
  <si>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</si>
  <si>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</si>
  <si>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</si>
  <si>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</si>
  <si>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</si>
  <si>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</si>
  <si>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</si>
  <si>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</si>
  <si>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Мандарин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</si>
  <si>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</si>
  <si>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</si>
  <si>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</si>
  <si>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</si>
  <si>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</si>
  <si>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</si>
  <si>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Огурец свежий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</si>
  <si>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</si>
  <si>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</si>
  <si>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</si>
  <si>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</si>
  <si>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</si>
  <si>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</si>
  <si>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Кукуруза консервированная</t>
  </si>
  <si>
    <t>Птица отварная</t>
  </si>
  <si>
    <t>Банан</t>
  </si>
  <si>
    <t>Каша из крупы «Геркулес» вязкая</t>
  </si>
  <si>
    <t>сладкое</t>
  </si>
  <si>
    <t>Макаронные изделия отварные</t>
  </si>
  <si>
    <t>Согласовано, директор</t>
  </si>
  <si>
    <t>Фуртова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</si>
</sst>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4" borderId="23" xfId="1" applyNumberFormat="1" applyFont="1" applyFill="1" applyBorder="1" applyAlignment="1" applyProtection="1">
      <alignment horizontal="left" wrapText="1"/>
      <protection locked="0"/>
    </xf>
    <xf numFmtId="0" fontId="13" fillId="4" borderId="24" xfId="1" applyNumberFormat="1" applyFont="1" applyFill="1" applyBorder="1" applyAlignment="1" applyProtection="1">
      <alignment horizontal="left" wrapText="1"/>
      <protection locked="0"/>
    </xf>
    <xf numFmtId="0" fontId="13" fillId="4" borderId="25" xfId="1" applyNumberFormat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6" t="s">
        <v>65</v>
      </c>
      <c r="I1" s="57"/>
      <c r="J1" s="57"/>
      <c r="K1" s="58"/>
    </row>
    <row r="2" spans="1:12" ht="18" x14ac:dyDescent="0.2">
      <c r="A2" s="35" t="s">
        <v>6</v>
      </c>
      <c r="C2" s="2"/>
      <c r="G2" s="2" t="s">
        <v>18</v>
      </c>
      <c r="H2" s="56" t="s">
        <v>66</v>
      </c>
      <c r="I2" s="57"/>
      <c r="J2" s="57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17.5</v>
      </c>
      <c r="H13" s="19">
        <f t="shared" si="0"/>
        <v>19.899999999999999</v>
      </c>
      <c r="I13" s="19">
        <f t="shared" si="0"/>
        <v>61.400000000000006</v>
      </c>
      <c r="J13" s="19">
        <f t="shared" si="0"/>
        <v>493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63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520</v>
      </c>
      <c r="G24" s="32">
        <f t="shared" ref="G24:J24" si="4">G13+G23</f>
        <v>17.5</v>
      </c>
      <c r="H24" s="32">
        <f t="shared" si="4"/>
        <v>19.899999999999999</v>
      </c>
      <c r="I24" s="32">
        <f t="shared" si="4"/>
        <v>61.400000000000006</v>
      </c>
      <c r="J24" s="32">
        <f t="shared" si="4"/>
        <v>493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0.8</v>
      </c>
      <c r="H29" s="43">
        <v>0.2</v>
      </c>
      <c r="I29" s="43">
        <v>7.5</v>
      </c>
      <c r="J29" s="43">
        <v>38</v>
      </c>
      <c r="K29" s="44">
        <v>82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27.35</v>
      </c>
      <c r="H32" s="19">
        <f t="shared" ref="H32" si="7">SUM(H25:H31)</f>
        <v>12.719999999999999</v>
      </c>
      <c r="I32" s="19">
        <f t="shared" ref="I32" si="8">SUM(I25:I31)</f>
        <v>67.900000000000006</v>
      </c>
      <c r="J32" s="19">
        <f t="shared" ref="J32:L32" si="9">SUM(J25:J31)</f>
        <v>500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 t="s">
        <v>63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27.35</v>
      </c>
      <c r="H43" s="32">
        <f t="shared" ref="H43" si="15">H32+H42</f>
        <v>12.719999999999999</v>
      </c>
      <c r="I43" s="32">
        <f t="shared" ref="I43" si="16">I32+I42</f>
        <v>67.900000000000006</v>
      </c>
      <c r="J43" s="32">
        <f t="shared" ref="J43:L43" si="17">J32+J42</f>
        <v>500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 x14ac:dyDescent="0.25">
      <c r="A45" s="23"/>
      <c r="B45" s="15"/>
      <c r="C45" s="11"/>
      <c r="D45" s="6" t="s">
        <v>49</v>
      </c>
      <c r="E45" s="42" t="s">
        <v>50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48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10.48</v>
      </c>
      <c r="H51" s="19">
        <f t="shared" ref="H51" si="19">SUM(H44:H50)</f>
        <v>16.68</v>
      </c>
      <c r="I51" s="19">
        <f t="shared" ref="I51" si="20">SUM(I44:I50)</f>
        <v>66.91</v>
      </c>
      <c r="J51" s="19">
        <f t="shared" ref="J51:L51" si="21">SUM(J44:J50)</f>
        <v>475.01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63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510</v>
      </c>
      <c r="G62" s="32">
        <f t="shared" ref="G62" si="26">G51+G61</f>
        <v>10.48</v>
      </c>
      <c r="H62" s="32">
        <f t="shared" ref="H62" si="27">H51+H61</f>
        <v>16.68</v>
      </c>
      <c r="I62" s="32">
        <f t="shared" ref="I62" si="28">I51+I61</f>
        <v>66.91</v>
      </c>
      <c r="J62" s="32">
        <f t="shared" ref="J62:L62" si="29">J51+J61</f>
        <v>475.01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52</v>
      </c>
      <c r="F64" s="43">
        <v>60</v>
      </c>
      <c r="G64" s="43">
        <v>0.4</v>
      </c>
      <c r="H64" s="43">
        <v>0.06</v>
      </c>
      <c r="I64" s="43">
        <v>1.1399999999999999</v>
      </c>
      <c r="J64" s="43">
        <v>35.6</v>
      </c>
      <c r="K64" s="44">
        <v>148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18.599999999999998</v>
      </c>
      <c r="H70" s="19">
        <f t="shared" ref="H70" si="31">SUM(H63:H69)</f>
        <v>23.339999999999996</v>
      </c>
      <c r="I70" s="19">
        <f t="shared" ref="I70" si="32">SUM(I63:I69)</f>
        <v>36.32</v>
      </c>
      <c r="J70" s="19">
        <f t="shared" ref="J70:L70" si="33">SUM(J63:J69)</f>
        <v>471.2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63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530</v>
      </c>
      <c r="G81" s="32">
        <f t="shared" ref="G81" si="38">G70+G80</f>
        <v>18.599999999999998</v>
      </c>
      <c r="H81" s="32">
        <f t="shared" ref="H81" si="39">H70+H80</f>
        <v>23.339999999999996</v>
      </c>
      <c r="I81" s="32">
        <f t="shared" ref="I81" si="40">I70+I80</f>
        <v>36.32</v>
      </c>
      <c r="J81" s="32">
        <f t="shared" ref="J81:L81" si="41">J70+J80</f>
        <v>471.2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12.9</v>
      </c>
      <c r="H89" s="19">
        <f t="shared" ref="H89" si="43">SUM(H82:H88)</f>
        <v>9.9699999999999989</v>
      </c>
      <c r="I89" s="19">
        <f t="shared" ref="I89" si="44">SUM(I82:I88)</f>
        <v>61</v>
      </c>
      <c r="J89" s="19">
        <f t="shared" ref="J89:L89" si="45">SUM(J82:J88)</f>
        <v>496.6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63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12.9</v>
      </c>
      <c r="H100" s="32">
        <f t="shared" ref="H100" si="51">H89+H99</f>
        <v>9.9699999999999989</v>
      </c>
      <c r="I100" s="32">
        <f t="shared" ref="I100" si="52">I89+I99</f>
        <v>61</v>
      </c>
      <c r="J100" s="32">
        <f t="shared" ref="J100:L100" si="53">J89+J99</f>
        <v>496.6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 x14ac:dyDescent="0.25">
      <c r="A102" s="23"/>
      <c r="B102" s="15"/>
      <c r="C102" s="11"/>
      <c r="D102" s="6" t="s">
        <v>49</v>
      </c>
      <c r="E102" s="42" t="s">
        <v>57</v>
      </c>
      <c r="F102" s="43">
        <v>15</v>
      </c>
      <c r="G102" s="43">
        <v>3.5</v>
      </c>
      <c r="H102" s="43">
        <v>4.4000000000000004</v>
      </c>
      <c r="I102" s="43"/>
      <c r="J102" s="43">
        <v>53.7</v>
      </c>
      <c r="K102" s="44">
        <v>75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48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13.950000000000001</v>
      </c>
      <c r="H108" s="19">
        <f t="shared" si="54"/>
        <v>14.07</v>
      </c>
      <c r="I108" s="19">
        <f t="shared" si="54"/>
        <v>63.400000000000006</v>
      </c>
      <c r="J108" s="19">
        <f t="shared" si="54"/>
        <v>474.29999999999995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63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525</v>
      </c>
      <c r="G119" s="32">
        <f t="shared" ref="G119" si="58">G108+G118</f>
        <v>13.950000000000001</v>
      </c>
      <c r="H119" s="32">
        <f t="shared" ref="H119" si="59">H108+H118</f>
        <v>14.07</v>
      </c>
      <c r="I119" s="32">
        <f t="shared" ref="I119" si="60">I108+I118</f>
        <v>63.400000000000006</v>
      </c>
      <c r="J119" s="32">
        <f t="shared" ref="J119:L119" si="61">J108+J118</f>
        <v>474.29999999999995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40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</v>
      </c>
      <c r="K124" s="44">
        <v>82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28.139999999999997</v>
      </c>
      <c r="H127" s="19">
        <f t="shared" si="62"/>
        <v>14.62</v>
      </c>
      <c r="I127" s="19">
        <f t="shared" si="62"/>
        <v>68.2</v>
      </c>
      <c r="J127" s="19">
        <f t="shared" si="62"/>
        <v>517.6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63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28.139999999999997</v>
      </c>
      <c r="H138" s="32">
        <f t="shared" ref="H138" si="67">H127+H137</f>
        <v>14.62</v>
      </c>
      <c r="I138" s="32">
        <f t="shared" ref="I138" si="68">I127+I137</f>
        <v>68.2</v>
      </c>
      <c r="J138" s="32">
        <f t="shared" ref="J138:L138" si="69">J127+J137</f>
        <v>517.6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59</v>
      </c>
      <c r="F140" s="43">
        <v>60</v>
      </c>
      <c r="G140" s="43">
        <v>1.7</v>
      </c>
      <c r="H140" s="43">
        <v>2.1</v>
      </c>
      <c r="I140" s="43">
        <v>21</v>
      </c>
      <c r="J140" s="43">
        <v>40</v>
      </c>
      <c r="K140" s="44">
        <v>157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>
        <v>82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20.3</v>
      </c>
      <c r="H146" s="19">
        <f t="shared" si="70"/>
        <v>25.779999999999998</v>
      </c>
      <c r="I146" s="19">
        <f t="shared" si="70"/>
        <v>55.78</v>
      </c>
      <c r="J146" s="19">
        <f t="shared" si="70"/>
        <v>470.4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63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530</v>
      </c>
      <c r="G157" s="32">
        <f t="shared" ref="G157" si="74">G146+G156</f>
        <v>20.3</v>
      </c>
      <c r="H157" s="32">
        <f t="shared" ref="H157" si="75">H146+H156</f>
        <v>25.779999999999998</v>
      </c>
      <c r="I157" s="32">
        <f t="shared" ref="I157" si="76">I146+I156</f>
        <v>55.78</v>
      </c>
      <c r="J157" s="32">
        <f t="shared" ref="J157:L157" si="77">J146+J156</f>
        <v>470.4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60</v>
      </c>
      <c r="F159" s="43">
        <v>100</v>
      </c>
      <c r="G159" s="43">
        <v>16.2</v>
      </c>
      <c r="H159" s="43">
        <v>12</v>
      </c>
      <c r="I159" s="43">
        <v>0.3</v>
      </c>
      <c r="J159" s="43">
        <v>174</v>
      </c>
      <c r="K159" s="44">
        <v>366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53</v>
      </c>
      <c r="F162" s="43">
        <v>100</v>
      </c>
      <c r="G162" s="43">
        <v>0.9</v>
      </c>
      <c r="H162" s="43">
        <v>0.2</v>
      </c>
      <c r="I162" s="43">
        <v>8.1</v>
      </c>
      <c r="J162" s="43">
        <v>49.2</v>
      </c>
      <c r="K162" s="44">
        <v>82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26.95</v>
      </c>
      <c r="H165" s="19">
        <f t="shared" si="78"/>
        <v>20.229999999999997</v>
      </c>
      <c r="I165" s="19">
        <f t="shared" si="78"/>
        <v>61.830000000000005</v>
      </c>
      <c r="J165" s="19">
        <f t="shared" si="78"/>
        <v>548.1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63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570</v>
      </c>
      <c r="G176" s="32">
        <f t="shared" ref="G176" si="82">G165+G175</f>
        <v>26.95</v>
      </c>
      <c r="H176" s="32">
        <f t="shared" ref="H176" si="83">H165+H175</f>
        <v>20.229999999999997</v>
      </c>
      <c r="I176" s="32">
        <f t="shared" ref="I176" si="84">I165+I175</f>
        <v>61.830000000000005</v>
      </c>
      <c r="J176" s="32">
        <f t="shared" ref="J176:L176" si="85">J165+J175</f>
        <v>548.1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46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 x14ac:dyDescent="0.25">
      <c r="A178" s="23"/>
      <c r="B178" s="15"/>
      <c r="C178" s="11"/>
      <c r="D178" s="6" t="s">
        <v>49</v>
      </c>
      <c r="E178" s="42" t="s">
        <v>50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61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9.6300000000000008</v>
      </c>
      <c r="H184" s="19">
        <f t="shared" si="86"/>
        <v>14.469999999999999</v>
      </c>
      <c r="I184" s="19">
        <f t="shared" si="86"/>
        <v>80.23</v>
      </c>
      <c r="J184" s="19">
        <f t="shared" si="86"/>
        <v>496.21000000000004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63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520</v>
      </c>
      <c r="G195" s="32">
        <f t="shared" ref="G195" si="90">G184+G194</f>
        <v>9.6300000000000008</v>
      </c>
      <c r="H195" s="32">
        <f t="shared" ref="H195" si="91">H184+H194</f>
        <v>14.469999999999999</v>
      </c>
      <c r="I195" s="32">
        <f t="shared" ref="I195" si="92">I184+I194</f>
        <v>80.23</v>
      </c>
      <c r="J195" s="32">
        <f t="shared" ref="J195:L195" si="93">J184+J194</f>
        <v>496.21000000000004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520.5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18.579999999999998</v>
      </c>
      <c r="H196" s="34">
        <f t="shared" si="94"/>
        <v>17.177999999999997</v>
      </c>
      <c r="I196" s="34">
        <f t="shared" si="94"/>
        <v>62.297000000000004</v>
      </c>
      <c r="J196" s="34">
        <f t="shared" si="94"/>
        <v>494.24200000000002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C43:D43"/>
    <mergeCell ref="C62:D62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dcterms:created xsi:type="dcterms:W3CDTF">2022-05-16T14:23:56Z</dcterms:created>
  <dcterms:modified xsi:type="dcterms:W3CDTF">2024-10-07T10:39:07Z</dcterms:modified>
</cp:coreProperties>
</file>